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300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<sst xmlns="http://schemas.openxmlformats.org/spreadsheetml/2006/main" count="228" uniqueCount="186">
  <si>
    <t xml:space="preserve">Chr </t>
  </si>
  <si>
    <t xml:space="preserve">  Tdist </t>
  </si>
  <si>
    <t xml:space="preserve">   Len </t>
  </si>
  <si>
    <t xml:space="preserve">    coords   </t>
  </si>
  <si>
    <t xml:space="preserve"> Ambi </t>
  </si>
  <si>
    <t xml:space="preserve"> Spar Smik Sbay </t>
  </si>
  <si>
    <t>#ORFs</t>
  </si>
  <si>
    <t xml:space="preserve">        Genes </t>
  </si>
  <si>
    <t xml:space="preserve"> ORFs</t>
  </si>
  <si>
    <t xml:space="preserve">1L  </t>
  </si>
  <si>
    <t xml:space="preserve">  1807-27969 </t>
  </si>
  <si>
    <t xml:space="preserve">   2   2   3 </t>
  </si>
  <si>
    <t xml:space="preserve"> FLO9               </t>
  </si>
  <si>
    <t xml:space="preserve"> YAL063C,YAL064W-B,YAL065C,YAL068C</t>
  </si>
  <si>
    <t xml:space="preserve">1R  </t>
  </si>
  <si>
    <t xml:space="preserve"> 176850-228939 </t>
  </si>
  <si>
    <t xml:space="preserve">   3   5   6 </t>
  </si>
  <si>
    <t xml:space="preserve"> FLO1,IMD1,PAU7,PHO11,UIP3,YAT1 </t>
  </si>
  <si>
    <t xml:space="preserve"> YAR020C,YAR027W,YAR035W,YAR050W,YAR061W,YAR066W,YAR068W,YAR071W,YAR073W</t>
  </si>
  <si>
    <t xml:space="preserve">2L  </t>
  </si>
  <si>
    <t xml:space="preserve">   280- 7733 </t>
  </si>
  <si>
    <t xml:space="preserve">   1   1   2 </t>
  </si>
  <si>
    <t xml:space="preserve">                    </t>
  </si>
  <si>
    <t xml:space="preserve"> YBL108C-A,YBL113C</t>
  </si>
  <si>
    <t xml:space="preserve">2R  </t>
  </si>
  <si>
    <t xml:space="preserve"> 800478-811434 </t>
  </si>
  <si>
    <t xml:space="preserve">   0   4   4 </t>
  </si>
  <si>
    <t xml:space="preserve"> COS2,DAN3,MAL31,MAL32,MAL33 </t>
  </si>
  <si>
    <t xml:space="preserve"> YBR297W,YBR298C,YBR299W,YBR301W,YBR302C</t>
  </si>
  <si>
    <t xml:space="preserve">3L  </t>
  </si>
  <si>
    <t xml:space="preserve">  6479-14119 </t>
  </si>
  <si>
    <t xml:space="preserve">   2   3   1 </t>
  </si>
  <si>
    <t xml:space="preserve"> HMLALPHA1,HMLALPHA2 </t>
  </si>
  <si>
    <t xml:space="preserve"> YCL065W,YCL066W,YCL067C,YCL073C</t>
  </si>
  <si>
    <t xml:space="preserve">3R  </t>
  </si>
  <si>
    <t xml:space="preserve"> 199538-201235 </t>
  </si>
  <si>
    <t xml:space="preserve">   2   3   0 </t>
  </si>
  <si>
    <t xml:space="preserve"> MATALPHA1,MATALPHA2 </t>
  </si>
  <si>
    <t xml:space="preserve"> YCR039C,YCR040W,YCR041W</t>
  </si>
  <si>
    <t xml:space="preserve"> 293172-310148 </t>
  </si>
  <si>
    <t xml:space="preserve">   4   5   4 </t>
  </si>
  <si>
    <t xml:space="preserve"> HMRA2,PAU3         </t>
  </si>
  <si>
    <t xml:space="preserve"> YCR096C,YCR097W-A,YCR099C,YCR100C,YCR101C,YCR102C,YCR102W-A,YCR104W,YCR105W</t>
  </si>
  <si>
    <t xml:space="preserve">4L  </t>
  </si>
  <si>
    <t xml:space="preserve">  1802-17226 </t>
  </si>
  <si>
    <t xml:space="preserve">   0   3   2 </t>
  </si>
  <si>
    <t xml:space="preserve"> COS7,HXT15,THI13   </t>
  </si>
  <si>
    <t xml:space="preserve"> YDL244W,YDL245C,YDL246C,YDL248W</t>
  </si>
  <si>
    <t xml:space="preserve">4R  </t>
  </si>
  <si>
    <t xml:space="preserve"> 1523245-1531707 </t>
  </si>
  <si>
    <t xml:space="preserve"> YRF1-1             </t>
  </si>
  <si>
    <t xml:space="preserve"> YDR542W,YDR545W</t>
  </si>
  <si>
    <t xml:space="preserve">5L  </t>
  </si>
  <si>
    <t xml:space="preserve">   264-21097 </t>
  </si>
  <si>
    <t xml:space="preserve">   2   1   1 </t>
  </si>
  <si>
    <t xml:space="preserve"> YEL070W,YEL073C,YEL077C</t>
  </si>
  <si>
    <t xml:space="preserve">5R  </t>
  </si>
  <si>
    <t xml:space="preserve"> 266511-278162 </t>
  </si>
  <si>
    <t xml:space="preserve">   0   2   2 </t>
  </si>
  <si>
    <t xml:space="preserve"> FCY2,FCY22         </t>
  </si>
  <si>
    <t xml:space="preserve"> YER056C,YER060W-A</t>
  </si>
  <si>
    <t xml:space="preserve"> 556291-576520 </t>
  </si>
  <si>
    <t xml:space="preserve">   0   2   1 </t>
  </si>
  <si>
    <t xml:space="preserve"> YRF1-2             </t>
  </si>
  <si>
    <t xml:space="preserve"> YER184C,YER185W,YER190W</t>
  </si>
  <si>
    <t xml:space="preserve">6L  </t>
  </si>
  <si>
    <t xml:space="preserve">  6426-29629 </t>
  </si>
  <si>
    <t xml:space="preserve">   1   5   5 </t>
  </si>
  <si>
    <t xml:space="preserve"> AGP3,COS4,SNO3,SNZ3,THI5 </t>
  </si>
  <si>
    <t xml:space="preserve"> YFL052W,YFL055W,YFL058W,YFL059W,YFL060C,YFL062W</t>
  </si>
  <si>
    <t xml:space="preserve">7L  </t>
  </si>
  <si>
    <t xml:space="preserve">  2790- 9395 </t>
  </si>
  <si>
    <t xml:space="preserve">   2   2   2 </t>
  </si>
  <si>
    <t xml:space="preserve"> COS12,YPS5         </t>
  </si>
  <si>
    <t xml:space="preserve"> YGL258W-A,YGL259W,YGL261C,YGL263W</t>
  </si>
  <si>
    <t xml:space="preserve"> 402586-404388 </t>
  </si>
  <si>
    <t xml:space="preserve">   0   1   2 </t>
  </si>
  <si>
    <t xml:space="preserve"> PRM8               </t>
  </si>
  <si>
    <t xml:space="preserve"> YGL051W,YGL053W</t>
  </si>
  <si>
    <t xml:space="preserve">7R  </t>
  </si>
  <si>
    <t xml:space="preserve"> 1067219-1090588 </t>
  </si>
  <si>
    <t xml:space="preserve">   0   2   5 </t>
  </si>
  <si>
    <t xml:space="preserve"> COS6,MAL11,MAL13,YRF1-3 </t>
  </si>
  <si>
    <t xml:space="preserve"> YGR287C,YGR288W,YGR289C,YGR294W,YGR295C,YGR296W</t>
  </si>
  <si>
    <t xml:space="preserve">8L  </t>
  </si>
  <si>
    <t xml:space="preserve">   445-16117 </t>
  </si>
  <si>
    <t xml:space="preserve">   1   2   5 </t>
  </si>
  <si>
    <t xml:space="preserve"> COS8,ECM34         </t>
  </si>
  <si>
    <t xml:space="preserve"> YHL042W,YHL043W,YHL044W,YHL046C,YHL048W,YHL050C</t>
  </si>
  <si>
    <t xml:space="preserve">8R  </t>
  </si>
  <si>
    <t xml:space="preserve"> 539147-562043 </t>
  </si>
  <si>
    <t xml:space="preserve">   4   2   4 </t>
  </si>
  <si>
    <t xml:space="preserve"> IMD2,PHO12         </t>
  </si>
  <si>
    <t xml:space="preserve"> YHR213W,YHR214W,YHR214W-A,YHR215W,YHR216W,YHR219W</t>
  </si>
  <si>
    <t xml:space="preserve">9L  </t>
  </si>
  <si>
    <t xml:space="preserve">   483-26106 </t>
  </si>
  <si>
    <t xml:space="preserve">   2   3   7 </t>
  </si>
  <si>
    <t xml:space="preserve"> HXT12,HXT12,VTH1   </t>
  </si>
  <si>
    <t xml:space="preserve"> YIL169C,YIL170W,YIL171W,YIL172C,YIL173W,YIL176C,YIL177C</t>
  </si>
  <si>
    <t xml:space="preserve">9R  </t>
  </si>
  <si>
    <t xml:space="preserve"> 430494-438176 </t>
  </si>
  <si>
    <t xml:space="preserve">   2   4   3 </t>
  </si>
  <si>
    <t xml:space="preserve"> YPS6               </t>
  </si>
  <si>
    <t xml:space="preserve"> YIR039C,YIR041W,YIR042C,YIR044C</t>
  </si>
  <si>
    <t xml:space="preserve">10L </t>
  </si>
  <si>
    <t xml:space="preserve">   466-28596 </t>
  </si>
  <si>
    <t xml:space="preserve">   1   5   6 </t>
  </si>
  <si>
    <t xml:space="preserve"> FSP2,HXT8,HXT9,PAU1,VTH2 </t>
  </si>
  <si>
    <t xml:space="preserve"> YJL214W,YJL216C,YJL217W,YJL219W,YJL221C,YJL222W,YJL223C,YJL225C</t>
  </si>
  <si>
    <t xml:space="preserve">10R </t>
  </si>
  <si>
    <t xml:space="preserve"> 728267-743692 </t>
  </si>
  <si>
    <t xml:space="preserve">   3   3   4 </t>
  </si>
  <si>
    <t xml:space="preserve"> COS5,HXT16,SOR1,THI11 </t>
  </si>
  <si>
    <t xml:space="preserve"> YJR156C,YJR158W,YJR159W,YJR160C,YJR161C</t>
  </si>
  <si>
    <t xml:space="preserve">11L </t>
  </si>
  <si>
    <t xml:space="preserve">  1811-15708 </t>
  </si>
  <si>
    <t xml:space="preserve">   0   1   3 </t>
  </si>
  <si>
    <t xml:space="preserve"> COS9,FRE2          </t>
  </si>
  <si>
    <t xml:space="preserve"> YKL219W,YKL220C,YKL224C</t>
  </si>
  <si>
    <t xml:space="preserve">11R </t>
  </si>
  <si>
    <t xml:space="preserve"> 626427-662918 </t>
  </si>
  <si>
    <t xml:space="preserve"> FLO10              </t>
  </si>
  <si>
    <t xml:space="preserve"> YKR096W,YKR102W,YKR106W</t>
  </si>
  <si>
    <t xml:space="preserve">12L </t>
  </si>
  <si>
    <t xml:space="preserve">   585-28305 </t>
  </si>
  <si>
    <t xml:space="preserve">   1   4   7 </t>
  </si>
  <si>
    <t xml:space="preserve"> GTT2,MHT1,MMP1     </t>
  </si>
  <si>
    <t xml:space="preserve"> YLL056C,YLL060C,YLL061W,YLL062C,YLL064C,YLL066C,YLL067C</t>
  </si>
  <si>
    <t xml:space="preserve">12R </t>
  </si>
  <si>
    <t xml:space="preserve"> 274142-315732 </t>
  </si>
  <si>
    <t xml:space="preserve">   0   3   0 </t>
  </si>
  <si>
    <t xml:space="preserve"> CSF1,GAL2,XYL2     </t>
  </si>
  <si>
    <t xml:space="preserve"> YLR070C,YLR081W,YLR087C</t>
  </si>
  <si>
    <t xml:space="preserve"> 609783-622821 </t>
  </si>
  <si>
    <t xml:space="preserve"> TOP3               </t>
  </si>
  <si>
    <t xml:space="preserve"> YLR234W,YLR238W,YLR241W</t>
  </si>
  <si>
    <t xml:space="preserve"> 1059753-1077894 </t>
  </si>
  <si>
    <t xml:space="preserve">   1   2   4 </t>
  </si>
  <si>
    <t xml:space="preserve"> PAU4,YRF1-4,YRF1-5 </t>
  </si>
  <si>
    <t xml:space="preserve"> YLR460C,YLR461W,YLR466W,YLR467W</t>
  </si>
  <si>
    <t xml:space="preserve">13L </t>
  </si>
  <si>
    <t xml:space="preserve">   461- 8383 </t>
  </si>
  <si>
    <t xml:space="preserve">   1   2   2 </t>
  </si>
  <si>
    <t xml:space="preserve"> COS3               </t>
  </si>
  <si>
    <t xml:space="preserve"> YML132W,YML133C</t>
  </si>
  <si>
    <t xml:space="preserve">13R </t>
  </si>
  <si>
    <t xml:space="preserve"> 922640-923014 </t>
  </si>
  <si>
    <t xml:space="preserve">   1   1   1 </t>
  </si>
  <si>
    <t xml:space="preserve">      YMR325W</t>
  </si>
  <si>
    <t xml:space="preserve">14L </t>
  </si>
  <si>
    <t xml:space="preserve">  8330-15854 </t>
  </si>
  <si>
    <t xml:space="preserve">   1   1   3 </t>
  </si>
  <si>
    <t xml:space="preserve"> COS1,SNO2,SNZ2,THI12 </t>
  </si>
  <si>
    <t xml:space="preserve"> YNL332W,YNL333W,YNL334C,YNL336W</t>
  </si>
  <si>
    <t xml:space="preserve">14R </t>
  </si>
  <si>
    <t xml:space="preserve"> 728422-782275 </t>
  </si>
  <si>
    <t xml:space="preserve">   1   9  10 </t>
  </si>
  <si>
    <t xml:space="preserve"> BIO3,COS10,DSE4,FRE4,HOL1,HXT17,PAU6,PDR18,YSN1 </t>
  </si>
  <si>
    <t xml:space="preserve"> YNR055C,YNR058W,YNR060W,YNR064C,YNR065C,YNR067C,YNR070W,YNR071C,YNR072W,YNR073C,YNR074C,YNR075W,YNR076W</t>
  </si>
  <si>
    <t xml:space="preserve">15L </t>
  </si>
  <si>
    <t xml:space="preserve"> 11548-31605 </t>
  </si>
  <si>
    <t xml:space="preserve">   2   6   5 </t>
  </si>
  <si>
    <t xml:space="preserve"> ENB1,HXT11         </t>
  </si>
  <si>
    <t xml:space="preserve"> YOL155C,YOL156W,YOL157C,YOL158C,YOL159C,YOL159C-A,YOL161C</t>
  </si>
  <si>
    <t xml:space="preserve">15R </t>
  </si>
  <si>
    <t xml:space="preserve"> 1060434-1090856 </t>
  </si>
  <si>
    <t xml:space="preserve">   0   3   5 </t>
  </si>
  <si>
    <t xml:space="preserve"> FDH1,FIT3          </t>
  </si>
  <si>
    <t xml:space="preserve"> YOR383C,YOR388C,YOR389W,YOR394W,YOR396W</t>
  </si>
  <si>
    <t xml:space="preserve">16L </t>
  </si>
  <si>
    <t xml:space="preserve">   280-19079 </t>
  </si>
  <si>
    <t xml:space="preserve">   1   1   5 </t>
  </si>
  <si>
    <t xml:space="preserve"> FDH2,YRF1-7        </t>
  </si>
  <si>
    <t xml:space="preserve"> YPL275W,YPL277C,YPL278C,YPL282C,YPL283C</t>
  </si>
  <si>
    <t xml:space="preserve">16R </t>
  </si>
  <si>
    <t xml:space="preserve"> 931371-947696 </t>
  </si>
  <si>
    <t xml:space="preserve"> ARR2               </t>
  </si>
  <si>
    <t xml:space="preserve"> YPR196W,YPR200C,YPR204W</t>
  </si>
  <si>
    <t xml:space="preserve">Why these are not ambiguous: </t>
  </si>
  <si>
    <t>12R:  single genome, S.mikatae, low coverage</t>
  </si>
  <si>
    <t>5R: FCY2, and FCY22 are inverted.  Ambiguity due to inversion, not duplication</t>
  </si>
  <si>
    <t>telomeric</t>
  </si>
  <si>
    <t>Ty-telomeric</t>
  </si>
  <si>
    <t>Mating Locus</t>
  </si>
  <si>
    <t>inversion</t>
  </si>
  <si>
    <t>coverage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</si>
</sst>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5" zoomScaleNormal="85" workbookViewId="0" topLeftCell="A1">
      <selection activeCell="H34" sqref="H34"/>
    </sheetView>
  </sheetViews>
  <sheetFormatPr defaultColWidth="9.140625" defaultRowHeight="12.75"/>
  <cols>
    <col min="1" max="1" width="12.140625" style="0" bestFit="1" customWidth="1"/>
    <col min="4" max="4" width="12.28125" style="0" bestFit="1" customWidth="1"/>
    <col min="5" max="5" width="17.00390625" style="0" bestFit="1" customWidth="1"/>
    <col min="6" max="6" width="6.421875" style="0" bestFit="1" customWidth="1"/>
    <col min="8" max="8" width="6.8515625" style="0" bestFit="1" customWidth="1"/>
    <col min="9" max="9" width="52.00390625" style="0" bestFit="1" customWidth="1"/>
  </cols>
  <sheetData>
    <row r="1" spans="2:10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ht="12.75">
      <c r="A2" t="s">
        <v>181</v>
      </c>
      <c r="B2" t="s">
        <v>9</v>
      </c>
      <c r="C2">
        <v>1807</v>
      </c>
      <c r="D2">
        <v>26162</v>
      </c>
      <c r="E2" t="s">
        <v>10</v>
      </c>
      <c r="F2">
        <v>7</v>
      </c>
      <c r="G2" t="s">
        <v>11</v>
      </c>
      <c r="H2">
        <v>4</v>
      </c>
      <c r="I2" t="s">
        <v>12</v>
      </c>
      <c r="J2" t="s">
        <v>13</v>
      </c>
    </row>
    <row r="3" spans="1:10" ht="12.75">
      <c r="A3" t="s">
        <v>181</v>
      </c>
      <c r="B3" t="s">
        <v>14</v>
      </c>
      <c r="C3">
        <v>1264</v>
      </c>
      <c r="D3">
        <v>52089</v>
      </c>
      <c r="E3" t="s">
        <v>15</v>
      </c>
      <c r="F3">
        <v>14</v>
      </c>
      <c r="G3" t="s">
        <v>16</v>
      </c>
      <c r="H3">
        <v>9</v>
      </c>
      <c r="I3" t="s">
        <v>17</v>
      </c>
      <c r="J3" t="s">
        <v>18</v>
      </c>
    </row>
    <row r="4" spans="1:10" ht="12.75">
      <c r="A4" t="s">
        <v>181</v>
      </c>
      <c r="B4" t="s">
        <v>19</v>
      </c>
      <c r="C4">
        <v>280</v>
      </c>
      <c r="D4">
        <v>7453</v>
      </c>
      <c r="E4" t="s">
        <v>20</v>
      </c>
      <c r="F4">
        <v>4</v>
      </c>
      <c r="G4" t="s">
        <v>21</v>
      </c>
      <c r="H4">
        <v>2</v>
      </c>
      <c r="I4" t="s">
        <v>22</v>
      </c>
      <c r="J4" t="s">
        <v>23</v>
      </c>
    </row>
    <row r="5" spans="1:10" ht="12.75">
      <c r="A5" t="s">
        <v>181</v>
      </c>
      <c r="B5" t="s">
        <v>24</v>
      </c>
      <c r="C5">
        <v>1706</v>
      </c>
      <c r="D5">
        <v>10956</v>
      </c>
      <c r="E5" t="s">
        <v>25</v>
      </c>
      <c r="F5">
        <v>8</v>
      </c>
      <c r="G5" t="s">
        <v>26</v>
      </c>
      <c r="H5">
        <v>5</v>
      </c>
      <c r="I5" t="s">
        <v>27</v>
      </c>
      <c r="J5" t="s">
        <v>28</v>
      </c>
    </row>
    <row r="6" spans="1:10" ht="12.75">
      <c r="A6" t="s">
        <v>181</v>
      </c>
      <c r="B6" t="s">
        <v>29</v>
      </c>
      <c r="C6">
        <v>6479</v>
      </c>
      <c r="D6">
        <v>7640</v>
      </c>
      <c r="E6" t="s">
        <v>30</v>
      </c>
      <c r="F6">
        <v>6</v>
      </c>
      <c r="G6" t="s">
        <v>31</v>
      </c>
      <c r="H6">
        <v>4</v>
      </c>
      <c r="I6" t="s">
        <v>32</v>
      </c>
      <c r="J6" t="s">
        <v>33</v>
      </c>
    </row>
    <row r="7" spans="1:10" ht="12.75">
      <c r="A7" t="s">
        <v>183</v>
      </c>
      <c r="B7" s="1" t="s">
        <v>34</v>
      </c>
      <c r="C7" s="1">
        <v>114104</v>
      </c>
      <c r="D7" s="1">
        <v>1697</v>
      </c>
      <c r="E7" s="1" t="s">
        <v>35</v>
      </c>
      <c r="F7" s="1">
        <v>5</v>
      </c>
      <c r="G7" s="1" t="s">
        <v>36</v>
      </c>
      <c r="H7" s="1">
        <v>3</v>
      </c>
      <c r="I7" s="1" t="s">
        <v>37</v>
      </c>
      <c r="J7" t="s">
        <v>38</v>
      </c>
    </row>
    <row r="8" spans="1:10" ht="12.75">
      <c r="A8" t="s">
        <v>181</v>
      </c>
      <c r="B8" s="1" t="s">
        <v>34</v>
      </c>
      <c r="C8" s="1">
        <v>5191</v>
      </c>
      <c r="D8" s="1">
        <v>16976</v>
      </c>
      <c r="E8" s="1" t="s">
        <v>39</v>
      </c>
      <c r="F8" s="1">
        <v>13</v>
      </c>
      <c r="G8" s="1" t="s">
        <v>40</v>
      </c>
      <c r="H8" s="1">
        <v>9</v>
      </c>
      <c r="I8" s="1" t="s">
        <v>41</v>
      </c>
      <c r="J8" t="s">
        <v>42</v>
      </c>
    </row>
    <row r="9" spans="1:10" ht="12.75">
      <c r="A9" t="s">
        <v>181</v>
      </c>
      <c r="B9" s="1" t="s">
        <v>43</v>
      </c>
      <c r="C9" s="1">
        <v>1802</v>
      </c>
      <c r="D9" s="1">
        <v>15424</v>
      </c>
      <c r="E9" s="1" t="s">
        <v>44</v>
      </c>
      <c r="F9" s="1">
        <v>5</v>
      </c>
      <c r="G9" s="1" t="s">
        <v>45</v>
      </c>
      <c r="H9" s="1">
        <v>4</v>
      </c>
      <c r="I9" s="1" t="s">
        <v>46</v>
      </c>
      <c r="J9" t="s">
        <v>47</v>
      </c>
    </row>
    <row r="10" spans="1:10" ht="12.75">
      <c r="A10" t="s">
        <v>181</v>
      </c>
      <c r="B10" s="1" t="s">
        <v>48</v>
      </c>
      <c r="C10" s="1">
        <v>222</v>
      </c>
      <c r="D10" s="1">
        <v>8462</v>
      </c>
      <c r="E10" s="1" t="s">
        <v>49</v>
      </c>
      <c r="F10" s="1">
        <v>4</v>
      </c>
      <c r="G10" s="1" t="s">
        <v>21</v>
      </c>
      <c r="H10" s="1">
        <v>2</v>
      </c>
      <c r="I10" s="1" t="s">
        <v>50</v>
      </c>
      <c r="J10" t="s">
        <v>51</v>
      </c>
    </row>
    <row r="11" spans="1:10" ht="12.75">
      <c r="A11" t="s">
        <v>181</v>
      </c>
      <c r="B11" s="1" t="s">
        <v>52</v>
      </c>
      <c r="C11" s="1">
        <v>264</v>
      </c>
      <c r="D11" s="1">
        <v>20833</v>
      </c>
      <c r="E11" s="1" t="s">
        <v>53</v>
      </c>
      <c r="F11" s="1">
        <v>4</v>
      </c>
      <c r="G11" s="1" t="s">
        <v>54</v>
      </c>
      <c r="H11" s="1">
        <v>3</v>
      </c>
      <c r="I11" s="1" t="s">
        <v>22</v>
      </c>
      <c r="J11" t="s">
        <v>55</v>
      </c>
    </row>
    <row r="12" spans="1:10" ht="12.75">
      <c r="A12" t="s">
        <v>181</v>
      </c>
      <c r="B12" s="1" t="s">
        <v>56</v>
      </c>
      <c r="C12" s="1">
        <v>349</v>
      </c>
      <c r="D12" s="1">
        <v>20229</v>
      </c>
      <c r="E12" s="1" t="s">
        <v>61</v>
      </c>
      <c r="F12" s="1">
        <v>3</v>
      </c>
      <c r="G12" s="1" t="s">
        <v>62</v>
      </c>
      <c r="H12" s="1">
        <v>3</v>
      </c>
      <c r="I12" s="1" t="s">
        <v>63</v>
      </c>
      <c r="J12" t="s">
        <v>64</v>
      </c>
    </row>
    <row r="13" spans="1:10" ht="12.75">
      <c r="A13" t="s">
        <v>181</v>
      </c>
      <c r="B13" s="1" t="s">
        <v>65</v>
      </c>
      <c r="C13" s="1">
        <v>6426</v>
      </c>
      <c r="D13" s="1">
        <v>23203</v>
      </c>
      <c r="E13" s="1" t="s">
        <v>66</v>
      </c>
      <c r="F13" s="1">
        <v>11</v>
      </c>
      <c r="G13" s="1" t="s">
        <v>67</v>
      </c>
      <c r="H13" s="1">
        <v>6</v>
      </c>
      <c r="I13" s="1" t="s">
        <v>68</v>
      </c>
      <c r="J13" t="s">
        <v>69</v>
      </c>
    </row>
    <row r="14" spans="1:10" ht="12.75">
      <c r="A14" t="s">
        <v>181</v>
      </c>
      <c r="B14" s="1" t="s">
        <v>70</v>
      </c>
      <c r="C14" s="1">
        <v>2790</v>
      </c>
      <c r="D14" s="1">
        <v>6605</v>
      </c>
      <c r="E14" s="1" t="s">
        <v>71</v>
      </c>
      <c r="F14" s="1">
        <v>6</v>
      </c>
      <c r="G14" s="1" t="s">
        <v>72</v>
      </c>
      <c r="H14" s="1">
        <v>4</v>
      </c>
      <c r="I14" s="1" t="s">
        <v>73</v>
      </c>
      <c r="J14" t="s">
        <v>74</v>
      </c>
    </row>
    <row r="15" spans="1:10" ht="12.75">
      <c r="A15" t="s">
        <v>182</v>
      </c>
      <c r="B15" s="1" t="s">
        <v>70</v>
      </c>
      <c r="C15" s="1">
        <v>402586</v>
      </c>
      <c r="D15" s="1">
        <v>1802</v>
      </c>
      <c r="E15" s="1" t="s">
        <v>75</v>
      </c>
      <c r="F15" s="1">
        <v>3</v>
      </c>
      <c r="G15" s="1" t="s">
        <v>76</v>
      </c>
      <c r="H15" s="1">
        <v>2</v>
      </c>
      <c r="I15" s="1" t="s">
        <v>77</v>
      </c>
      <c r="J15" t="s">
        <v>78</v>
      </c>
    </row>
    <row r="16" spans="1:10" ht="12.75">
      <c r="A16" t="s">
        <v>181</v>
      </c>
      <c r="B16" t="s">
        <v>79</v>
      </c>
      <c r="C16">
        <v>348</v>
      </c>
      <c r="D16">
        <v>23369</v>
      </c>
      <c r="E16" t="s">
        <v>80</v>
      </c>
      <c r="F16">
        <v>7</v>
      </c>
      <c r="G16" t="s">
        <v>81</v>
      </c>
      <c r="H16">
        <v>6</v>
      </c>
      <c r="I16" t="s">
        <v>82</v>
      </c>
      <c r="J16" t="s">
        <v>83</v>
      </c>
    </row>
    <row r="17" spans="1:10" ht="12.75">
      <c r="A17" t="s">
        <v>181</v>
      </c>
      <c r="B17" t="s">
        <v>84</v>
      </c>
      <c r="C17">
        <v>445</v>
      </c>
      <c r="D17">
        <v>15672</v>
      </c>
      <c r="E17" t="s">
        <v>85</v>
      </c>
      <c r="F17">
        <v>8</v>
      </c>
      <c r="G17" t="s">
        <v>86</v>
      </c>
      <c r="H17">
        <v>6</v>
      </c>
      <c r="I17" t="s">
        <v>87</v>
      </c>
      <c r="J17" t="s">
        <v>88</v>
      </c>
    </row>
    <row r="18" spans="1:10" ht="12.75">
      <c r="A18" t="s">
        <v>181</v>
      </c>
      <c r="B18" t="s">
        <v>89</v>
      </c>
      <c r="C18">
        <v>596</v>
      </c>
      <c r="D18">
        <v>22896</v>
      </c>
      <c r="E18" t="s">
        <v>90</v>
      </c>
      <c r="F18">
        <v>10</v>
      </c>
      <c r="G18" t="s">
        <v>91</v>
      </c>
      <c r="H18">
        <v>6</v>
      </c>
      <c r="I18" t="s">
        <v>92</v>
      </c>
      <c r="J18" t="s">
        <v>93</v>
      </c>
    </row>
    <row r="19" spans="1:10" ht="12.75">
      <c r="A19" t="s">
        <v>181</v>
      </c>
      <c r="B19" t="s">
        <v>94</v>
      </c>
      <c r="C19">
        <v>483</v>
      </c>
      <c r="D19">
        <v>25623</v>
      </c>
      <c r="E19" t="s">
        <v>95</v>
      </c>
      <c r="F19">
        <v>12</v>
      </c>
      <c r="G19" t="s">
        <v>96</v>
      </c>
      <c r="H19">
        <v>7</v>
      </c>
      <c r="I19" t="s">
        <v>97</v>
      </c>
      <c r="J19" t="s">
        <v>98</v>
      </c>
    </row>
    <row r="20" spans="1:10" ht="12.75">
      <c r="A20" t="s">
        <v>181</v>
      </c>
      <c r="B20" t="s">
        <v>99</v>
      </c>
      <c r="C20">
        <v>1709</v>
      </c>
      <c r="D20">
        <v>7682</v>
      </c>
      <c r="E20" t="s">
        <v>100</v>
      </c>
      <c r="F20">
        <v>9</v>
      </c>
      <c r="G20" t="s">
        <v>101</v>
      </c>
      <c r="H20">
        <v>4</v>
      </c>
      <c r="I20" t="s">
        <v>102</v>
      </c>
      <c r="J20" t="s">
        <v>103</v>
      </c>
    </row>
    <row r="21" spans="1:10" ht="12.75">
      <c r="A21" t="s">
        <v>181</v>
      </c>
      <c r="B21" t="s">
        <v>104</v>
      </c>
      <c r="C21">
        <v>466</v>
      </c>
      <c r="D21">
        <v>28130</v>
      </c>
      <c r="E21" t="s">
        <v>105</v>
      </c>
      <c r="F21">
        <v>12</v>
      </c>
      <c r="G21" t="s">
        <v>106</v>
      </c>
      <c r="H21">
        <v>8</v>
      </c>
      <c r="I21" t="s">
        <v>107</v>
      </c>
      <c r="J21" t="s">
        <v>108</v>
      </c>
    </row>
    <row r="22" spans="1:10" ht="12.75">
      <c r="A22" t="s">
        <v>181</v>
      </c>
      <c r="B22" t="s">
        <v>109</v>
      </c>
      <c r="C22">
        <v>1748</v>
      </c>
      <c r="D22">
        <v>15425</v>
      </c>
      <c r="E22" t="s">
        <v>110</v>
      </c>
      <c r="F22">
        <v>10</v>
      </c>
      <c r="G22" t="s">
        <v>111</v>
      </c>
      <c r="H22">
        <v>5</v>
      </c>
      <c r="I22" t="s">
        <v>112</v>
      </c>
      <c r="J22" t="s">
        <v>113</v>
      </c>
    </row>
    <row r="23" spans="1:10" ht="12.75">
      <c r="A23" t="s">
        <v>181</v>
      </c>
      <c r="B23" t="s">
        <v>114</v>
      </c>
      <c r="C23">
        <v>1811</v>
      </c>
      <c r="D23">
        <v>13897</v>
      </c>
      <c r="E23" t="s">
        <v>115</v>
      </c>
      <c r="F23">
        <v>4</v>
      </c>
      <c r="G23" t="s">
        <v>116</v>
      </c>
      <c r="H23">
        <v>3</v>
      </c>
      <c r="I23" t="s">
        <v>117</v>
      </c>
      <c r="J23" t="s">
        <v>118</v>
      </c>
    </row>
    <row r="24" spans="1:10" ht="12.75">
      <c r="A24" t="s">
        <v>181</v>
      </c>
      <c r="B24" t="s">
        <v>119</v>
      </c>
      <c r="C24">
        <v>3527</v>
      </c>
      <c r="D24">
        <v>36491</v>
      </c>
      <c r="E24" t="s">
        <v>120</v>
      </c>
      <c r="F24">
        <v>4</v>
      </c>
      <c r="G24" t="s">
        <v>21</v>
      </c>
      <c r="H24">
        <v>3</v>
      </c>
      <c r="I24" t="s">
        <v>121</v>
      </c>
      <c r="J24" t="s">
        <v>122</v>
      </c>
    </row>
    <row r="25" spans="1:10" ht="12.75">
      <c r="A25" t="s">
        <v>181</v>
      </c>
      <c r="B25" t="s">
        <v>123</v>
      </c>
      <c r="C25">
        <v>585</v>
      </c>
      <c r="D25">
        <v>27720</v>
      </c>
      <c r="E25" t="s">
        <v>124</v>
      </c>
      <c r="F25">
        <v>12</v>
      </c>
      <c r="G25" t="s">
        <v>125</v>
      </c>
      <c r="H25">
        <v>7</v>
      </c>
      <c r="I25" t="s">
        <v>126</v>
      </c>
      <c r="J25" t="s">
        <v>127</v>
      </c>
    </row>
    <row r="26" spans="1:10" ht="12.75">
      <c r="A26" t="s">
        <v>181</v>
      </c>
      <c r="B26" t="s">
        <v>128</v>
      </c>
      <c r="C26">
        <v>278</v>
      </c>
      <c r="D26">
        <v>18141</v>
      </c>
      <c r="E26" t="s">
        <v>136</v>
      </c>
      <c r="F26">
        <v>7</v>
      </c>
      <c r="G26" t="s">
        <v>137</v>
      </c>
      <c r="H26">
        <v>4</v>
      </c>
      <c r="I26" t="s">
        <v>138</v>
      </c>
      <c r="J26" t="s">
        <v>139</v>
      </c>
    </row>
    <row r="27" spans="1:10" ht="12.75">
      <c r="A27" t="s">
        <v>181</v>
      </c>
      <c r="B27" t="s">
        <v>140</v>
      </c>
      <c r="C27">
        <v>461</v>
      </c>
      <c r="D27">
        <v>7922</v>
      </c>
      <c r="E27" t="s">
        <v>141</v>
      </c>
      <c r="F27">
        <v>5</v>
      </c>
      <c r="G27" t="s">
        <v>142</v>
      </c>
      <c r="H27">
        <v>2</v>
      </c>
      <c r="I27" t="s">
        <v>143</v>
      </c>
      <c r="J27" t="s">
        <v>144</v>
      </c>
    </row>
    <row r="28" spans="1:10" ht="12.75">
      <c r="A28" t="s">
        <v>181</v>
      </c>
      <c r="B28" t="s">
        <v>145</v>
      </c>
      <c r="C28">
        <v>1416</v>
      </c>
      <c r="D28">
        <v>374</v>
      </c>
      <c r="E28" t="s">
        <v>146</v>
      </c>
      <c r="F28">
        <v>3</v>
      </c>
      <c r="G28" t="s">
        <v>147</v>
      </c>
      <c r="H28">
        <v>1</v>
      </c>
      <c r="I28" t="s">
        <v>22</v>
      </c>
      <c r="J28" t="s">
        <v>148</v>
      </c>
    </row>
    <row r="29" spans="1:10" ht="12.75">
      <c r="A29" t="s">
        <v>181</v>
      </c>
      <c r="B29" t="s">
        <v>149</v>
      </c>
      <c r="C29">
        <v>8330</v>
      </c>
      <c r="D29">
        <v>7524</v>
      </c>
      <c r="E29" t="s">
        <v>150</v>
      </c>
      <c r="F29">
        <v>5</v>
      </c>
      <c r="G29" t="s">
        <v>151</v>
      </c>
      <c r="H29">
        <v>4</v>
      </c>
      <c r="I29" t="s">
        <v>152</v>
      </c>
      <c r="J29" t="s">
        <v>153</v>
      </c>
    </row>
    <row r="30" spans="1:10" ht="12.75">
      <c r="A30" t="s">
        <v>181</v>
      </c>
      <c r="B30" t="s">
        <v>154</v>
      </c>
      <c r="C30">
        <v>2053</v>
      </c>
      <c r="D30">
        <v>53853</v>
      </c>
      <c r="E30" t="s">
        <v>155</v>
      </c>
      <c r="F30">
        <v>20</v>
      </c>
      <c r="G30" t="s">
        <v>156</v>
      </c>
      <c r="H30">
        <v>13</v>
      </c>
      <c r="I30" t="s">
        <v>157</v>
      </c>
      <c r="J30" t="s">
        <v>158</v>
      </c>
    </row>
    <row r="31" spans="1:10" ht="12.75">
      <c r="A31" t="s">
        <v>181</v>
      </c>
      <c r="B31" t="s">
        <v>159</v>
      </c>
      <c r="C31">
        <v>11548</v>
      </c>
      <c r="D31">
        <v>20057</v>
      </c>
      <c r="E31" t="s">
        <v>160</v>
      </c>
      <c r="F31">
        <v>13</v>
      </c>
      <c r="G31" t="s">
        <v>161</v>
      </c>
      <c r="H31">
        <v>7</v>
      </c>
      <c r="I31" t="s">
        <v>162</v>
      </c>
      <c r="J31" t="s">
        <v>163</v>
      </c>
    </row>
    <row r="32" spans="1:10" ht="12.75">
      <c r="A32" t="s">
        <v>181</v>
      </c>
      <c r="B32" t="s">
        <v>164</v>
      </c>
      <c r="C32">
        <v>427</v>
      </c>
      <c r="D32">
        <v>30422</v>
      </c>
      <c r="E32" t="s">
        <v>165</v>
      </c>
      <c r="F32">
        <v>8</v>
      </c>
      <c r="G32" t="s">
        <v>166</v>
      </c>
      <c r="H32">
        <v>5</v>
      </c>
      <c r="I32" t="s">
        <v>167</v>
      </c>
      <c r="J32" t="s">
        <v>168</v>
      </c>
    </row>
    <row r="33" spans="1:10" ht="12.75">
      <c r="A33" t="s">
        <v>181</v>
      </c>
      <c r="B33" t="s">
        <v>169</v>
      </c>
      <c r="C33">
        <v>280</v>
      </c>
      <c r="D33">
        <v>18799</v>
      </c>
      <c r="E33" t="s">
        <v>170</v>
      </c>
      <c r="F33">
        <v>7</v>
      </c>
      <c r="G33" t="s">
        <v>171</v>
      </c>
      <c r="H33">
        <v>5</v>
      </c>
      <c r="I33" t="s">
        <v>172</v>
      </c>
      <c r="J33" t="s">
        <v>173</v>
      </c>
    </row>
    <row r="34" spans="1:10" ht="12.75">
      <c r="A34" t="s">
        <v>181</v>
      </c>
      <c r="B34" t="s">
        <v>174</v>
      </c>
      <c r="C34">
        <v>365</v>
      </c>
      <c r="D34">
        <v>16325</v>
      </c>
      <c r="E34" t="s">
        <v>175</v>
      </c>
      <c r="F34">
        <v>4</v>
      </c>
      <c r="G34" t="s">
        <v>21</v>
      </c>
      <c r="H34">
        <v>3</v>
      </c>
      <c r="I34" t="s">
        <v>176</v>
      </c>
      <c r="J34" t="s">
        <v>177</v>
      </c>
    </row>
    <row r="35" spans="4:6" ht="12.75">
      <c r="D35">
        <f>SUM(D2:D34)</f>
        <v>609853</v>
      </c>
      <c r="F35">
        <f>SUM(F2:F34)</f>
        <v>253</v>
      </c>
    </row>
    <row r="36" ht="12.75">
      <c r="D36">
        <f>AVERAGE(D2:D34)</f>
        <v>18480.39393939394</v>
      </c>
    </row>
    <row r="37" ht="12.75">
      <c r="B37" t="s">
        <v>178</v>
      </c>
    </row>
    <row r="38" ht="12.75">
      <c r="B38" t="s">
        <v>179</v>
      </c>
    </row>
    <row r="39" ht="12.75">
      <c r="B39" t="s">
        <v>180</v>
      </c>
    </row>
    <row r="40" spans="1:10" ht="12.75">
      <c r="A40" t="s">
        <v>184</v>
      </c>
      <c r="B40" s="1" t="s">
        <v>56</v>
      </c>
      <c r="C40" s="1">
        <v>266511</v>
      </c>
      <c r="D40" s="1">
        <v>11651</v>
      </c>
      <c r="E40" s="1" t="s">
        <v>57</v>
      </c>
      <c r="F40" s="1">
        <v>4</v>
      </c>
      <c r="G40" s="1" t="s">
        <v>58</v>
      </c>
      <c r="H40" s="1">
        <v>2</v>
      </c>
      <c r="I40" s="1" t="s">
        <v>59</v>
      </c>
      <c r="J40" t="s">
        <v>60</v>
      </c>
    </row>
    <row r="41" spans="1:10" ht="12.75">
      <c r="A41" t="s">
        <v>185</v>
      </c>
      <c r="B41" s="1" t="s">
        <v>128</v>
      </c>
      <c r="C41" s="1">
        <v>274142</v>
      </c>
      <c r="D41" s="1">
        <v>41590</v>
      </c>
      <c r="E41" s="1" t="s">
        <v>129</v>
      </c>
      <c r="F41" s="1">
        <v>3</v>
      </c>
      <c r="G41" s="1" t="s">
        <v>130</v>
      </c>
      <c r="H41" s="1">
        <v>3</v>
      </c>
      <c r="I41" s="1" t="s">
        <v>131</v>
      </c>
      <c r="J41" t="s">
        <v>132</v>
      </c>
    </row>
    <row r="42" spans="1:10" ht="12.75">
      <c r="A42" t="s">
        <v>185</v>
      </c>
      <c r="B42" s="1" t="s">
        <v>128</v>
      </c>
      <c r="C42" s="1">
        <v>455351</v>
      </c>
      <c r="D42" s="1">
        <v>13038</v>
      </c>
      <c r="E42" s="1" t="s">
        <v>133</v>
      </c>
      <c r="F42" s="1">
        <v>3</v>
      </c>
      <c r="G42" s="1" t="s">
        <v>130</v>
      </c>
      <c r="H42" s="1">
        <v>3</v>
      </c>
      <c r="I42" s="1" t="s">
        <v>134</v>
      </c>
      <c r="J42" t="s">
        <v>135</v>
      </c>
    </row>
    <row r="43" spans="2:9" ht="12.75">
      <c r="B43" s="1"/>
      <c r="C43" s="1"/>
      <c r="D43" s="1"/>
      <c r="E43" s="1"/>
      <c r="F43" s="1"/>
      <c r="G43" s="1"/>
      <c r="H43" s="1"/>
      <c r="I4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Whitehead Institute/MIT Center for Genome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Manolis</dc:creator>
  <cp:keywords/>
  <dc:description/>
  <cp:lastModifiedBy>Manolis</cp:lastModifiedBy>
  <dcterms:created xsi:type="dcterms:W3CDTF">2003-02-12T22:31:51Z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